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Segretario" sheetId="1" r:id="rId1"/>
    <sheet name="Finanziaria" sheetId="2" r:id="rId2"/>
    <sheet name="Segreteria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<sst xmlns="http://schemas.openxmlformats.org/spreadsheetml/2006/main" count="19" uniqueCount="10">
  <si>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RETRIBUZIONE TOTALE ANNUA LORDA RISULTANTE DAL CONTRATTO INDIVIDUALE</t>
  </si>
  <si>
    <t>Amministrazione:    COMUNE DI DOVADOLA</t>
  </si>
  <si>
    <r>
      <t xml:space="preserve">Incarico ricoperto: </t>
    </r>
    <r>
      <rPr>
        <b/>
        <sz val="14"/>
        <rFont val="Arial"/>
        <family val="2"/>
      </rPr>
      <t>Segretario Comunale in convenzione al 33,33% con i Comuni di Rocca San Casciano e Portico e San Benedetto</t>
    </r>
  </si>
  <si>
    <t>Stipendio Base</t>
  </si>
  <si>
    <t>Retribuzione di posizione</t>
  </si>
  <si>
    <t>Maggiorazione 25% per convenzione</t>
  </si>
  <si>
    <t>Totale annuo lordo</t>
  </si>
  <si>
    <r>
      <t xml:space="preserve">Incarico ricoperto: </t>
    </r>
    <r>
      <rPr>
        <b/>
        <sz val="14"/>
        <rFont val="Arial"/>
        <family val="2"/>
      </rPr>
      <t>Responsabile area finanziaria</t>
    </r>
  </si>
  <si>
    <t>Retribuzione accessoria</t>
  </si>
  <si>
    <r>
      <t xml:space="preserve">Incarico ricoperto: </t>
    </r>
    <r>
      <rPr>
        <b/>
        <sz val="14"/>
        <rFont val="Arial"/>
        <family val="2"/>
      </rPr>
      <t>Responsabile area amministrativa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</si>
</sst>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5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4" fillId="0" borderId="4" xfId="15" applyFont="1" applyFill="1" applyBorder="1" applyAlignment="1" applyProtection="1">
      <alignment horizontal="center"/>
      <protection/>
    </xf>
    <xf numFmtId="165" fontId="4" fillId="0" borderId="5" xfId="15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zoomScale="75" zoomScaleNormal="75" workbookViewId="0" topLeftCell="A1">
      <selection activeCell="D15" sqref="D15"/>
    </sheetView>
  </sheetViews>
  <sheetFormatPr defaultColWidth="9.140625" defaultRowHeight="12.75"/>
  <cols>
    <col min="1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2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4</v>
      </c>
      <c r="C8" s="7" t="s">
        <v>5</v>
      </c>
      <c r="D8" s="7" t="s">
        <v>6</v>
      </c>
    </row>
    <row r="9" spans="1:4" ht="12.75">
      <c r="A9" s="8">
        <f>3331.61*13</f>
        <v>43310.93</v>
      </c>
      <c r="B9" s="9">
        <f>564.01*13</f>
        <v>7332.13</v>
      </c>
      <c r="C9" s="9">
        <f>(973.91*8)+(983.63*5)-126.36</f>
        <v>12583.07</v>
      </c>
      <c r="D9" s="9">
        <f>A9+B9+C9</f>
        <v>63226.13</v>
      </c>
    </row>
  </sheetData>
  <sheetProtection selectLockedCells="1" selectUnlockedCells="1"/>
  <mergeCells count="3">
    <mergeCell ref="A3:D3"/>
    <mergeCell ref="A4:D4"/>
    <mergeCell ref="A6:D6"/>
  </mergeCells>
  <printOptions/>
  <pageMargins left="0.1701388888888889" right="0.2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B19" sqref="B19"/>
    </sheetView>
  </sheetViews>
  <sheetFormatPr defaultColWidth="9.140625" defaultRowHeight="12.75"/>
  <cols>
    <col min="1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7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8</v>
      </c>
      <c r="C8" s="7"/>
      <c r="D8" s="7" t="s">
        <v>6</v>
      </c>
    </row>
    <row r="9" spans="1:4" ht="12.75">
      <c r="A9" s="8">
        <f>21166.68+1763.89+5789.42+206.18+622.8</f>
        <v>29548.969999999998</v>
      </c>
      <c r="B9" s="9">
        <f>12499.89+3749.97</f>
        <v>16249.859999999999</v>
      </c>
      <c r="C9" s="9"/>
      <c r="D9" s="9">
        <f>A9+B9+C9</f>
        <v>45798.829999999994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9"/>
  <sheetViews>
    <sheetView tabSelected="1" workbookViewId="0" topLeftCell="A1">
      <selection activeCell="C8" sqref="C8"/>
    </sheetView>
  </sheetViews>
  <sheetFormatPr defaultColWidth="9.140625" defaultRowHeight="12.75"/>
  <cols>
    <col min="1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9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8</v>
      </c>
      <c r="C8" s="7"/>
      <c r="D8" s="7" t="s">
        <v>6</v>
      </c>
    </row>
    <row r="9" spans="1:4" ht="12.75">
      <c r="A9" s="8">
        <f>21166.68+1763.89+5789.42+206.18+622.8</f>
        <v>29548.969999999998</v>
      </c>
      <c r="B9" s="9">
        <f>8450+2112.5</f>
        <v>10562.5</v>
      </c>
      <c r="C9" s="9"/>
      <c r="D9" s="9">
        <f>A9+B9+C9</f>
        <v>40111.47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>Martina Staffa</cp:lastModifiedBy>
  <cp:lastPrinted>2016-12-27T09:05:13Z</cp:lastPrinted>
  <dcterms:created xsi:type="dcterms:W3CDTF">2016-09-20T11:20:43Z</dcterms:created>
  <dcterms:modified xsi:type="dcterms:W3CDTF">2017-05-09T08:58:33Z</dcterms:modified>
  <cp:category/>
  <cp:version/>
  <cp:contentType/>
  <cp:contentStatus/>
</cp:coreProperties>
</file>